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Сводка" sheetId="1" r:id="rId1"/>
    <sheet name="Детализация" sheetId="2" r:id="rId2"/>
  </sheets>
  <calcPr calcId="124519" fullCalcOnLoad="1"/>
</workbook>
</file>

<file path=xl/sharedStrings.xml><?xml version="1.0" encoding="utf-8"?>
<sst xmlns="http://schemas.openxmlformats.org/spreadsheetml/2006/main" count="49" uniqueCount="39">
  <si>
    <t>Смета для заказчика</t>
  </si>
  <si>
    <t>RoboSmeta</t>
  </si>
  <si>
    <t>Составил</t>
  </si>
  <si>
    <t>Алексей Примеров</t>
  </si>
  <si>
    <t>Компания</t>
  </si>
  <si>
    <t>Учебный образец</t>
  </si>
  <si>
    <t>Номер</t>
  </si>
  <si>
    <t>ПРИМЕР-ELEKTRIKA</t>
  </si>
  <si>
    <t>Объект</t>
  </si>
  <si>
    <t>Смета на электромонтажные работы</t>
  </si>
  <si>
    <t>Адрес</t>
  </si>
  <si>
    <t>Заказчик</t>
  </si>
  <si>
    <t>Пример заказчика</t>
  </si>
  <si>
    <t>Действует до</t>
  </si>
  <si>
    <t>Итого</t>
  </si>
  <si>
    <t>Email</t>
  </si>
  <si>
    <t>alexey@example.test</t>
  </si>
  <si>
    <t>Условия</t>
  </si>
  <si>
    <t>Учебный образец оформления. Все объёмы и цены условные и не являются рыночными расценками. Материалы не включены. Для своего объекта замените данные и согласуйте перечень работ с заказчиком.</t>
  </si>
  <si>
    <t>Реквизиты</t>
  </si>
  <si>
    <t>Подпись исполнителя</t>
  </si>
  <si>
    <t>График оплаты</t>
  </si>
  <si>
    <t>Электромонтаж</t>
  </si>
  <si>
    <t>Этап</t>
  </si>
  <si>
    <t>Работа</t>
  </si>
  <si>
    <t>Количество</t>
  </si>
  <si>
    <t>Ед.</t>
  </si>
  <si>
    <t>Цена, ₽</t>
  </si>
  <si>
    <t>Сумма, ₽</t>
  </si>
  <si>
    <t>Комментарий</t>
  </si>
  <si>
    <t>Прокладка кабеля</t>
  </si>
  <si>
    <t>м</t>
  </si>
  <si>
    <t>Подготовка мест под подрозетники</t>
  </si>
  <si>
    <t>шт.</t>
  </si>
  <si>
    <t>Установка подрозетников</t>
  </si>
  <si>
    <t>Монтаж розеток и выключателей</t>
  </si>
  <si>
    <t>Сборка распределительного щита</t>
  </si>
  <si>
    <t>компл.</t>
  </si>
  <si>
    <t>Проверка выполненного монтажа</t>
  </si>
</sst>
</file>

<file path=xl/styles.xml><?xml version="1.0" encoding="utf-8"?>
<styleSheet xmlns="http://schemas.openxmlformats.org/spreadsheetml/2006/main">
  <numFmts count="2">
    <numFmt numFmtId="164" formatCode="#,##0.00 [$₽-419]"/>
    <numFmt numFmtId="165" formatCode="0.###"/>
  </numFmts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293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164" fontId="0" fillId="0" borderId="0" xfId="0" applyNumberFormat="1"/>
    <xf numFmtId="0" fontId="2" fillId="0" borderId="0" xfId="1" applyAlignment="1" applyProtection="1"/>
    <xf numFmtId="165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alexey@example.t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/>
  </sheetViews>
  <sheetFormatPr defaultRowHeight="15"/>
  <cols>
    <col min="1" max="1" width="24.7109375" customWidth="1"/>
    <col min="2" max="2" width="70.7109375" customWidth="1"/>
    <col min="4" max="4" width="18.7109375" customWidth="1"/>
    <col min="5" max="5" width="30.7109375" customWidth="1"/>
  </cols>
  <sheetData>
    <row r="1" spans="1:5">
      <c r="A1" s="1" t="s">
        <v>0</v>
      </c>
      <c r="D1" s="1" t="s">
        <v>1</v>
      </c>
    </row>
    <row r="2" spans="1:5">
      <c r="A2" s="1" t="s">
        <v>4</v>
      </c>
      <c r="B2" s="2" t="s">
        <v>5</v>
      </c>
      <c r="D2" s="1" t="s">
        <v>2</v>
      </c>
      <c r="E2" s="2" t="s">
        <v>3</v>
      </c>
    </row>
    <row r="3" spans="1:5">
      <c r="A3" s="1" t="s">
        <v>6</v>
      </c>
      <c r="B3" s="2" t="s">
        <v>7</v>
      </c>
    </row>
    <row r="4" spans="1:5">
      <c r="A4" s="1" t="s">
        <v>8</v>
      </c>
      <c r="B4" s="2" t="s">
        <v>9</v>
      </c>
    </row>
    <row r="5" spans="1:5">
      <c r="A5" s="1" t="s">
        <v>10</v>
      </c>
      <c r="B5" s="2"/>
    </row>
    <row r="6" spans="1:5">
      <c r="A6" s="1" t="s">
        <v>11</v>
      </c>
      <c r="B6" s="2" t="s">
        <v>12</v>
      </c>
    </row>
    <row r="7" spans="1:5">
      <c r="A7" s="1" t="s">
        <v>13</v>
      </c>
      <c r="B7" s="2"/>
    </row>
    <row r="8" spans="1:5">
      <c r="A8" s="1" t="s">
        <v>14</v>
      </c>
      <c r="B8" s="3">
        <f>SUM(Детализация!F2:F7)</f>
        <v>31960.0</v>
      </c>
    </row>
    <row r="10" spans="1:5">
      <c r="A10" s="1" t="s">
        <v>15</v>
      </c>
      <c r="B10" s="4" t="s">
        <v>16</v>
      </c>
    </row>
    <row r="11" spans="1:5">
      <c r="A11" s="1" t="s">
        <v>17</v>
      </c>
      <c r="B11" s="2" t="s">
        <v>18</v>
      </c>
    </row>
    <row r="12" spans="1:5">
      <c r="A12" s="1" t="s">
        <v>19</v>
      </c>
      <c r="B12" s="2"/>
    </row>
    <row r="13" spans="1:5">
      <c r="A13" s="1" t="s">
        <v>20</v>
      </c>
      <c r="B13" s="2" t="s">
        <v>3</v>
      </c>
    </row>
    <row r="14" spans="1:5">
      <c r="A14" s="1" t="s">
        <v>21</v>
      </c>
    </row>
    <row r="15" spans="1:5">
      <c r="A15" t="s">
        <v>22</v>
      </c>
      <c r="B15" s="3">
        <v>31960</v>
      </c>
    </row>
  </sheetData>
  <hyperlinks>
    <hyperlink ref="B10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6.7109375" customWidth="1"/>
    <col min="2" max="2" width="48.7109375" customWidth="1"/>
    <col min="3" max="6" width="16.7109375" customWidth="1"/>
    <col min="7" max="7" width="36.7109375" customWidth="1"/>
  </cols>
  <sheetData>
    <row r="1" spans="1:7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</row>
    <row r="2" spans="1:7">
      <c r="A2" s="2" t="s">
        <v>22</v>
      </c>
      <c r="B2" s="2" t="s">
        <v>30</v>
      </c>
      <c r="C2" s="5">
        <v>60</v>
      </c>
      <c r="D2" t="s">
        <v>31</v>
      </c>
      <c r="E2" s="3">
        <v>180</v>
      </c>
      <c r="F2" s="3">
        <f>IF(C2="по факту",0,ROUND(C2*E2,2))</f>
        <v>10800.0</v>
      </c>
      <c r="G2" s="2"/>
    </row>
    <row r="3" spans="1:7">
      <c r="A3" s="2" t="s">
        <v>22</v>
      </c>
      <c r="B3" s="2" t="s">
        <v>32</v>
      </c>
      <c r="C3" s="5">
        <v>12</v>
      </c>
      <c r="D3" t="s">
        <v>33</v>
      </c>
      <c r="E3" s="3">
        <v>350</v>
      </c>
      <c r="F3" s="3">
        <f>IF(C3="по факту",0,ROUND(C3*E3,2))</f>
        <v>4200.0</v>
      </c>
      <c r="G3" s="2"/>
    </row>
    <row r="4" spans="1:7">
      <c r="A4" s="2" t="s">
        <v>22</v>
      </c>
      <c r="B4" s="2" t="s">
        <v>34</v>
      </c>
      <c r="C4" s="5">
        <v>12</v>
      </c>
      <c r="D4" t="s">
        <v>33</v>
      </c>
      <c r="E4" s="3">
        <v>180</v>
      </c>
      <c r="F4" s="3">
        <f>IF(C4="по факту",0,ROUND(C4*E4,2))</f>
        <v>2160.0</v>
      </c>
      <c r="G4" s="2"/>
    </row>
    <row r="5" spans="1:7">
      <c r="A5" s="2" t="s">
        <v>22</v>
      </c>
      <c r="B5" s="2" t="s">
        <v>35</v>
      </c>
      <c r="C5" s="5">
        <v>12</v>
      </c>
      <c r="D5" t="s">
        <v>33</v>
      </c>
      <c r="E5" s="3">
        <v>400</v>
      </c>
      <c r="F5" s="3">
        <f>IF(C5="по факту",0,ROUND(C5*E5,2))</f>
        <v>4800.0</v>
      </c>
      <c r="G5" s="2"/>
    </row>
    <row r="6" spans="1:7">
      <c r="A6" s="2" t="s">
        <v>22</v>
      </c>
      <c r="B6" s="2" t="s">
        <v>36</v>
      </c>
      <c r="C6" s="5">
        <v>1</v>
      </c>
      <c r="D6" t="s">
        <v>37</v>
      </c>
      <c r="E6" s="3">
        <v>7500</v>
      </c>
      <c r="F6" s="3">
        <f>IF(C6="по факту",0,ROUND(C6*E6,2))</f>
        <v>7500.0</v>
      </c>
      <c r="G6" s="2"/>
    </row>
    <row r="7" spans="1:7">
      <c r="A7" s="2" t="s">
        <v>22</v>
      </c>
      <c r="B7" s="2" t="s">
        <v>38</v>
      </c>
      <c r="C7" s="5">
        <v>1</v>
      </c>
      <c r="D7" t="s">
        <v>37</v>
      </c>
      <c r="E7" s="3">
        <v>2500</v>
      </c>
      <c r="F7" s="3">
        <f>IF(C7="по факту",0,ROUND(C7*E7,2))</f>
        <v>2500.0</v>
      </c>
      <c r="G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Сводка</vt:lpstr>
      <vt:lpstr>Детализация</vt:lpstr>
    </vt:vector>
  </TitlesOfParts>
  <Company>Учебный образец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Смета</dc:title>
  <dc:creator>Алексей Примеров</dc:creator>
  <dc:description>Neutral estimate export</dc:description>
  <cp:lastModifiedBy>Алексей Примеров</cp:lastModifiedBy>
  <dcterms:created xsi:type="dcterms:W3CDTF">2026-09-07T10:22:04Z</dcterms:created>
  <dcterms:modified xsi:type="dcterms:W3CDTF">2026-09-07T10:22:04Z</dcterms:modified>
</cp:coreProperties>
</file>